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720" yWindow="-60" windowWidth="6615" windowHeight="6540"/>
  </bookViews>
  <sheets>
    <sheet name="Observing data validation" sheetId="3" r:id="rId1"/>
    <sheet name="Setting up data validation" sheetId="2" r:id="rId2"/>
    <sheet name="Database functions" sheetId="4" r:id="rId3"/>
    <sheet name="DSUM" sheetId="5" r:id="rId4"/>
  </sheets>
  <definedNames>
    <definedName name="_xlnm.Criteria">'Database functions'!$A$2:$C$4</definedName>
    <definedName name="_xlnm.Database">'Database functions'!$A$12:$E$62</definedName>
    <definedName name="Db">DSUM!$A$8:$D$26</definedName>
  </definedNames>
  <calcPr calcId="144525"/>
</workbook>
</file>

<file path=xl/calcChain.xml><?xml version="1.0" encoding="utf-8"?>
<calcChain xmlns="http://schemas.openxmlformats.org/spreadsheetml/2006/main">
  <c r="E6" i="4" l="1"/>
  <c r="E7" i="4"/>
  <c r="E8" i="4"/>
</calcChain>
</file>

<file path=xl/sharedStrings.xml><?xml version="1.0" encoding="utf-8"?>
<sst xmlns="http://schemas.openxmlformats.org/spreadsheetml/2006/main" count="210" uniqueCount="49">
  <si>
    <t>Outlander Spices</t>
  </si>
  <si>
    <t>Anise Seeds</t>
  </si>
  <si>
    <t>Asafoetida Powder</t>
  </si>
  <si>
    <t>Product</t>
  </si>
  <si>
    <t>Region</t>
  </si>
  <si>
    <t>North</t>
  </si>
  <si>
    <t>East</t>
  </si>
  <si>
    <t>Annatto Seed</t>
  </si>
  <si>
    <t>West</t>
  </si>
  <si>
    <t>South</t>
  </si>
  <si>
    <t>&lt;50,000</t>
  </si>
  <si>
    <t>A</t>
  </si>
  <si>
    <t>B</t>
  </si>
  <si>
    <t>C</t>
  </si>
  <si>
    <t>D</t>
  </si>
  <si>
    <t>E</t>
  </si>
  <si>
    <t>&gt;A</t>
  </si>
  <si>
    <t>&lt;E</t>
  </si>
  <si>
    <t>Store code</t>
  </si>
  <si>
    <t>Quality grade</t>
  </si>
  <si>
    <t>Sales 1999</t>
  </si>
  <si>
    <t xml:space="preserve">Cardamom Seed </t>
  </si>
  <si>
    <t>Employee details</t>
  </si>
  <si>
    <t>Name</t>
  </si>
  <si>
    <t>Emp_Id</t>
  </si>
  <si>
    <t>Date of joining</t>
  </si>
  <si>
    <t>Department</t>
  </si>
  <si>
    <t>SSN</t>
  </si>
  <si>
    <t>Shannon Lee</t>
  </si>
  <si>
    <t>Accounts</t>
  </si>
  <si>
    <t>Paul Anderson</t>
  </si>
  <si>
    <t xml:space="preserve">Cinnamon </t>
  </si>
  <si>
    <t xml:space="preserve">Basil Leaf </t>
  </si>
  <si>
    <t xml:space="preserve">Carob Pods </t>
  </si>
  <si>
    <t xml:space="preserve">Carob Powder </t>
  </si>
  <si>
    <t>Criteria</t>
  </si>
  <si>
    <t>Database</t>
  </si>
  <si>
    <t>E001</t>
  </si>
  <si>
    <t>E002</t>
  </si>
  <si>
    <t>Customer support</t>
  </si>
  <si>
    <t>Adam Long</t>
  </si>
  <si>
    <t>Sales</t>
  </si>
  <si>
    <t>Total sales of Annatto Seed and Anise Seeds of grade A</t>
  </si>
  <si>
    <t>Total sales of Annatto Seed of grades B, C, and D</t>
  </si>
  <si>
    <t>Sales 2000</t>
  </si>
  <si>
    <t>Number of stores where total sales of  Annatto Seed was less than $50,000 in 2000</t>
  </si>
  <si>
    <t>Total sales of Annatto Seed and Anise Seeds for 2000</t>
  </si>
  <si>
    <t>Average sales of Annatto Seed in East for 2000</t>
  </si>
  <si>
    <t>Date of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</si>
</sst>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.00;[Red]&quot;$&quot;#,##0.00"/>
    <numFmt numFmtId="165" formatCode="&quot;$&quot;#,##0;[Red]&quot;$&quot;#,##0"/>
    <numFmt numFmtId="166" formatCode="000\-00\-0000"/>
    <numFmt numFmtId="167" formatCode="&quot;ES&quot;000"/>
    <numFmt numFmtId="168" formatCode="&quot;NS&quot;000"/>
    <numFmt numFmtId="169" formatCode="&quot;WS&quot;000"/>
    <numFmt numFmtId="170" formatCode="&quot;SS&quot;000"/>
    <numFmt numFmtId="171" formatCode="&quot;$&quot;#,##0.00"/>
    <numFmt numFmtId="172" formatCode="&quot;£&quot;#,##0.00"/>
    <numFmt numFmtId="173" formatCode="&quot;£&quot;#,##0"/>
  </numFmts>
  <fonts count="13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6"/>
      <name val="Arial Black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Verdana"/>
      <family val="2"/>
    </font>
    <font>
      <b/>
      <sz val="14"/>
      <name val="Garamond"/>
      <family val="1"/>
    </font>
    <font>
      <sz val="9"/>
      <name val="Arial"/>
      <family val="2"/>
    </font>
    <font>
      <sz val="10"/>
      <name val="Arial"/>
      <family val="2"/>
    </font>
    <font>
      <sz val="1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3" fillId="0" borderId="0" xfId="0" applyNumberFormat="1" applyFont="1" applyBorder="1" applyAlignment="1" applyProtection="1">
      <alignment horizontal="right"/>
      <protection hidden="1"/>
    </xf>
    <xf numFmtId="0" fontId="2" fillId="0" borderId="0" xfId="0" applyFont="1" applyFill="1" applyBorder="1"/>
    <xf numFmtId="165" fontId="3" fillId="0" borderId="0" xfId="0" applyNumberFormat="1" applyFont="1" applyBorder="1" applyAlignment="1">
      <alignment horizontal="right"/>
    </xf>
    <xf numFmtId="0" fontId="0" fillId="0" borderId="0" xfId="0" applyBorder="1"/>
    <xf numFmtId="1" fontId="0" fillId="0" borderId="0" xfId="0" applyNumberFormat="1" applyBorder="1"/>
    <xf numFmtId="0" fontId="0" fillId="0" borderId="0" xfId="0" applyBorder="1" applyProtection="1">
      <protection hidden="1"/>
    </xf>
    <xf numFmtId="0" fontId="0" fillId="0" borderId="0" xfId="0" applyFill="1" applyBorder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6" fillId="0" borderId="0" xfId="0" applyFont="1" applyFill="1" applyBorder="1"/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65" fontId="7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5" xfId="0" applyBorder="1"/>
    <xf numFmtId="0" fontId="0" fillId="0" borderId="5" xfId="0" applyBorder="1" applyAlignment="1">
      <alignment horizontal="left"/>
    </xf>
    <xf numFmtId="166" fontId="0" fillId="0" borderId="5" xfId="0" applyNumberFormat="1" applyBorder="1"/>
    <xf numFmtId="0" fontId="10" fillId="0" borderId="6" xfId="0" applyFont="1" applyFill="1" applyBorder="1"/>
    <xf numFmtId="0" fontId="0" fillId="0" borderId="1" xfId="0" applyBorder="1"/>
    <xf numFmtId="14" fontId="0" fillId="0" borderId="0" xfId="0" applyNumberForma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171" fontId="11" fillId="0" borderId="0" xfId="0" applyNumberFormat="1" applyFont="1" applyFill="1" applyBorder="1"/>
    <xf numFmtId="0" fontId="11" fillId="0" borderId="0" xfId="0" applyFont="1" applyBorder="1"/>
    <xf numFmtId="1" fontId="11" fillId="0" borderId="0" xfId="0" applyNumberFormat="1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167" fontId="7" fillId="0" borderId="1" xfId="0" applyNumberFormat="1" applyFont="1" applyBorder="1" applyAlignment="1">
      <alignment horizontal="center"/>
    </xf>
    <xf numFmtId="168" fontId="7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left"/>
    </xf>
    <xf numFmtId="170" fontId="7" fillId="0" borderId="1" xfId="0" applyNumberFormat="1" applyFont="1" applyBorder="1" applyAlignment="1">
      <alignment horizontal="center"/>
    </xf>
    <xf numFmtId="169" fontId="7" fillId="0" borderId="1" xfId="0" applyNumberFormat="1" applyFont="1" applyBorder="1" applyAlignment="1">
      <alignment horizontal="center"/>
    </xf>
    <xf numFmtId="0" fontId="6" fillId="0" borderId="5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171" fontId="11" fillId="0" borderId="9" xfId="0" applyNumberFormat="1" applyFont="1" applyFill="1" applyBorder="1"/>
    <xf numFmtId="171" fontId="11" fillId="0" borderId="10" xfId="0" applyNumberFormat="1" applyFont="1" applyFill="1" applyBorder="1"/>
    <xf numFmtId="14" fontId="0" fillId="0" borderId="1" xfId="0" applyNumberFormat="1" applyBorder="1"/>
    <xf numFmtId="172" fontId="7" fillId="0" borderId="1" xfId="0" applyNumberFormat="1" applyFont="1" applyBorder="1" applyAlignment="1">
      <alignment horizontal="right"/>
    </xf>
    <xf numFmtId="173" fontId="7" fillId="0" borderId="1" xfId="0" applyNumberFormat="1" applyFont="1" applyBorder="1" applyAlignment="1">
      <alignment horizontal="right"/>
    </xf>
    <xf numFmtId="172" fontId="0" fillId="0" borderId="1" xfId="0" applyNumberFormat="1" applyFill="1" applyBorder="1"/>
    <xf numFmtId="0" fontId="8" fillId="0" borderId="0" xfId="0" applyFont="1" applyAlignment="1">
      <alignment horizontal="center"/>
    </xf>
    <xf numFmtId="0" fontId="9" fillId="0" borderId="1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171" fontId="11" fillId="2" borderId="12" xfId="0" applyNumberFormat="1" applyFont="1" applyFill="1" applyBorder="1" applyAlignment="1">
      <alignment horizontal="center"/>
    </xf>
    <xf numFmtId="171" fontId="11" fillId="2" borderId="13" xfId="0" applyNumberFormat="1" applyFont="1" applyFill="1" applyBorder="1" applyAlignment="1">
      <alignment horizontal="center"/>
    </xf>
    <xf numFmtId="171" fontId="11" fillId="2" borderId="14" xfId="0" applyNumberFormat="1" applyFont="1" applyFill="1" applyBorder="1" applyAlignment="1"/>
    <xf numFmtId="0" fontId="0" fillId="0" borderId="15" xfId="0" applyBorder="1" applyAlignment="1"/>
    <xf numFmtId="0" fontId="0" fillId="0" borderId="16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E5" sqref="E5"/>
    </sheetView>
  </sheetViews>
  <sheetFormatPr defaultRowHeight="12.75" x14ac:dyDescent="0.2"/>
  <cols>
    <col min="1" max="1" width="14.140625" style="7" customWidth="1"/>
    <col min="2" max="2" width="13.140625" style="4" customWidth="1"/>
    <col min="3" max="3" width="11" customWidth="1"/>
    <col min="4" max="4" width="18.7109375" customWidth="1"/>
    <col min="5" max="5" width="18.140625" customWidth="1"/>
  </cols>
  <sheetData>
    <row r="1" spans="1:9" ht="18" x14ac:dyDescent="0.25">
      <c r="A1" s="57" t="s">
        <v>0</v>
      </c>
      <c r="B1" s="57"/>
      <c r="C1" s="57"/>
      <c r="D1" s="57"/>
      <c r="E1" s="57"/>
      <c r="F1" s="15"/>
      <c r="G1" s="15"/>
      <c r="H1" s="15"/>
      <c r="I1" s="15"/>
    </row>
    <row r="2" spans="1:9" ht="19.5" thickBot="1" x14ac:dyDescent="0.35">
      <c r="A2" s="58" t="s">
        <v>22</v>
      </c>
      <c r="B2" s="58"/>
      <c r="C2" s="58"/>
      <c r="D2" s="58"/>
      <c r="E2" s="58"/>
      <c r="F2" s="16"/>
      <c r="G2" s="16"/>
      <c r="H2" s="16"/>
      <c r="I2" s="16"/>
    </row>
    <row r="3" spans="1:9" ht="14.25" thickTop="1" thickBot="1" x14ac:dyDescent="0.25">
      <c r="A3"/>
      <c r="B3"/>
    </row>
    <row r="4" spans="1:9" s="21" customFormat="1" ht="36" customHeight="1" thickBot="1" x14ac:dyDescent="0.25">
      <c r="A4" s="17" t="s">
        <v>23</v>
      </c>
      <c r="B4" s="18" t="s">
        <v>24</v>
      </c>
      <c r="C4" s="18" t="s">
        <v>48</v>
      </c>
      <c r="D4" s="19" t="s">
        <v>26</v>
      </c>
      <c r="E4" s="20" t="s">
        <v>27</v>
      </c>
    </row>
    <row r="5" spans="1:9" x14ac:dyDescent="0.2">
      <c r="A5" s="7" t="s">
        <v>40</v>
      </c>
      <c r="B5" s="23" t="s">
        <v>37</v>
      </c>
      <c r="C5" s="53">
        <v>35765</v>
      </c>
      <c r="D5" s="22" t="s">
        <v>29</v>
      </c>
      <c r="E5" s="24">
        <v>799708097</v>
      </c>
    </row>
    <row r="6" spans="1:9" x14ac:dyDescent="0.2">
      <c r="A6" s="25" t="s">
        <v>30</v>
      </c>
      <c r="B6" s="26" t="s">
        <v>38</v>
      </c>
      <c r="C6" s="53">
        <v>35886</v>
      </c>
      <c r="D6" s="26" t="s">
        <v>39</v>
      </c>
      <c r="E6" s="24">
        <v>45645602</v>
      </c>
    </row>
    <row r="7" spans="1:9" x14ac:dyDescent="0.2">
      <c r="A7" s="22" t="s">
        <v>28</v>
      </c>
      <c r="B7" s="26"/>
      <c r="C7" s="26"/>
      <c r="D7" s="26"/>
      <c r="E7" s="26"/>
      <c r="H7" s="27"/>
    </row>
    <row r="8" spans="1:9" x14ac:dyDescent="0.2">
      <c r="A8" s="26"/>
      <c r="B8" s="26"/>
      <c r="C8" s="26"/>
      <c r="D8" s="26"/>
      <c r="E8" s="26"/>
      <c r="H8" s="27"/>
    </row>
    <row r="9" spans="1:9" x14ac:dyDescent="0.2">
      <c r="A9" s="26"/>
      <c r="B9" s="26"/>
      <c r="C9" s="26"/>
      <c r="D9" s="26"/>
      <c r="E9" s="26"/>
    </row>
    <row r="10" spans="1:9" x14ac:dyDescent="0.2">
      <c r="A10" s="26"/>
      <c r="B10" s="26"/>
      <c r="C10" s="26"/>
      <c r="D10" s="26"/>
      <c r="E10" s="26"/>
    </row>
    <row r="11" spans="1:9" x14ac:dyDescent="0.2">
      <c r="A11" s="26"/>
      <c r="B11" s="26"/>
      <c r="C11" s="26"/>
      <c r="D11" s="26"/>
      <c r="E11" s="26"/>
    </row>
    <row r="12" spans="1:9" x14ac:dyDescent="0.2">
      <c r="A12" s="26"/>
      <c r="B12" s="26"/>
      <c r="C12" s="26"/>
      <c r="D12" s="26"/>
      <c r="E12" s="26"/>
    </row>
    <row r="13" spans="1:9" x14ac:dyDescent="0.2">
      <c r="A13" s="26"/>
      <c r="B13" s="26"/>
      <c r="C13" s="26"/>
      <c r="D13" s="26"/>
      <c r="E13" s="26"/>
    </row>
    <row r="14" spans="1:9" x14ac:dyDescent="0.2">
      <c r="A14" s="26"/>
      <c r="B14" s="26"/>
      <c r="C14" s="26"/>
      <c r="D14" s="26"/>
      <c r="E14" s="26"/>
    </row>
    <row r="15" spans="1:9" x14ac:dyDescent="0.2">
      <c r="A15" s="26"/>
      <c r="B15" s="26"/>
      <c r="C15" s="26"/>
      <c r="D15" s="26"/>
      <c r="E15" s="26"/>
    </row>
    <row r="16" spans="1:9" x14ac:dyDescent="0.2">
      <c r="A16"/>
      <c r="B16"/>
    </row>
    <row r="17" spans="1:2" x14ac:dyDescent="0.2">
      <c r="A17"/>
      <c r="B17"/>
    </row>
  </sheetData>
  <mergeCells count="2">
    <mergeCell ref="A1:E1"/>
    <mergeCell ref="A2:E2"/>
  </mergeCells>
  <phoneticPr fontId="0" type="noConversion"/>
  <dataValidations count="4">
    <dataValidation type="list" allowBlank="1" showInputMessage="1" showErrorMessage="1" sqref="D5:D15">
      <formula1>"Accounting, Customer support, Human resources, Marketing, National sales"</formula1>
    </dataValidation>
    <dataValidation type="date" operator="lessThanOrEqual" allowBlank="1" showInputMessage="1" showErrorMessage="1" errorTitle="Invalid date of hire" error="Date of hire cannot be greater than current date." sqref="C6:C15">
      <formula1>TODAY()</formula1>
    </dataValidation>
    <dataValidation type="textLength" operator="equal" showInputMessage="1" showErrorMessage="1" errorTitle="Invalid Emp_Id" error="The employee identification number you've entered is not allowed. Please enter another value." promptTitle="Emp_Id" prompt="Employee identification number should be four characters long." sqref="B5:B15">
      <formula1>4</formula1>
    </dataValidation>
    <dataValidation type="date" operator="lessThanOrEqual" allowBlank="1" showInputMessage="1" showErrorMessage="1" errorTitle="Invalid date of hire" error="Date of hire cannot be greater than current date." sqref="C5">
      <formula1>TODAY()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A5" sqref="A5"/>
    </sheetView>
  </sheetViews>
  <sheetFormatPr defaultRowHeight="12.75" x14ac:dyDescent="0.2"/>
  <cols>
    <col min="1" max="1" width="14.140625" style="4" customWidth="1"/>
    <col min="2" max="2" width="13.140625" style="4" customWidth="1"/>
    <col min="3" max="3" width="11" customWidth="1"/>
    <col min="4" max="4" width="12.7109375" customWidth="1"/>
  </cols>
  <sheetData>
    <row r="1" spans="1:8" ht="18" x14ac:dyDescent="0.25">
      <c r="A1" s="57" t="s">
        <v>0</v>
      </c>
      <c r="B1" s="57"/>
      <c r="C1" s="57"/>
      <c r="D1" s="57"/>
      <c r="E1" s="15"/>
      <c r="F1" s="15"/>
      <c r="G1" s="15"/>
      <c r="H1" s="15"/>
    </row>
    <row r="2" spans="1:8" ht="19.5" thickBot="1" x14ac:dyDescent="0.35">
      <c r="A2" s="58" t="s">
        <v>22</v>
      </c>
      <c r="B2" s="58"/>
      <c r="C2" s="58"/>
      <c r="D2" s="58"/>
      <c r="E2" s="16"/>
      <c r="F2" s="16"/>
      <c r="G2" s="16"/>
      <c r="H2" s="16"/>
    </row>
    <row r="3" spans="1:8" ht="13.5" thickTop="1" x14ac:dyDescent="0.2">
      <c r="A3"/>
      <c r="B3"/>
    </row>
    <row r="4" spans="1:8" s="21" customFormat="1" ht="36" customHeight="1" x14ac:dyDescent="0.2">
      <c r="A4" s="28" t="s">
        <v>23</v>
      </c>
      <c r="B4" s="29" t="s">
        <v>24</v>
      </c>
      <c r="C4" s="29" t="s">
        <v>25</v>
      </c>
      <c r="D4" s="28" t="s">
        <v>26</v>
      </c>
    </row>
    <row r="5" spans="1:8" x14ac:dyDescent="0.2">
      <c r="A5" s="26"/>
      <c r="B5" s="26"/>
      <c r="C5" s="26"/>
      <c r="D5" s="26"/>
    </row>
    <row r="6" spans="1:8" x14ac:dyDescent="0.2">
      <c r="A6" s="26"/>
      <c r="B6" s="26"/>
      <c r="C6" s="26"/>
      <c r="D6" s="26"/>
    </row>
    <row r="7" spans="1:8" x14ac:dyDescent="0.2">
      <c r="A7" s="26"/>
      <c r="B7" s="26"/>
      <c r="C7" s="26"/>
      <c r="D7" s="26"/>
    </row>
    <row r="8" spans="1:8" x14ac:dyDescent="0.2">
      <c r="A8" s="26"/>
      <c r="B8" s="26"/>
      <c r="C8" s="26"/>
      <c r="D8" s="26"/>
    </row>
    <row r="9" spans="1:8" x14ac:dyDescent="0.2">
      <c r="A9" s="26"/>
      <c r="B9" s="26"/>
      <c r="C9" s="26"/>
      <c r="D9" s="26"/>
    </row>
    <row r="10" spans="1:8" x14ac:dyDescent="0.2">
      <c r="A10" s="26"/>
      <c r="B10" s="26"/>
      <c r="C10" s="26"/>
      <c r="D10" s="26"/>
    </row>
    <row r="11" spans="1:8" x14ac:dyDescent="0.2">
      <c r="A11" s="26"/>
      <c r="B11" s="26"/>
      <c r="C11" s="26"/>
      <c r="D11" s="26"/>
    </row>
    <row r="12" spans="1:8" x14ac:dyDescent="0.2">
      <c r="A12" s="26"/>
      <c r="B12" s="26"/>
      <c r="C12" s="26"/>
      <c r="D12" s="26"/>
    </row>
    <row r="13" spans="1:8" x14ac:dyDescent="0.2">
      <c r="A13" s="26"/>
      <c r="B13" s="26"/>
      <c r="C13" s="26"/>
      <c r="D13" s="26"/>
    </row>
    <row r="14" spans="1:8" x14ac:dyDescent="0.2">
      <c r="A14" s="26"/>
      <c r="B14" s="26"/>
      <c r="C14" s="26"/>
      <c r="D14" s="26"/>
    </row>
    <row r="15" spans="1:8" x14ac:dyDescent="0.2">
      <c r="A15" s="26"/>
      <c r="B15" s="26"/>
      <c r="C15" s="26"/>
      <c r="D15" s="26"/>
    </row>
    <row r="16" spans="1:8" x14ac:dyDescent="0.2">
      <c r="A16" s="26"/>
      <c r="B16" s="26"/>
      <c r="C16" s="26"/>
      <c r="D16" s="26"/>
    </row>
    <row r="17" spans="1:4" x14ac:dyDescent="0.2">
      <c r="A17" s="26"/>
      <c r="B17" s="26"/>
      <c r="C17" s="26"/>
      <c r="D17" s="26"/>
    </row>
    <row r="18" spans="1:4" x14ac:dyDescent="0.2">
      <c r="A18" s="26"/>
      <c r="B18" s="26"/>
      <c r="C18" s="26"/>
      <c r="D18" s="26"/>
    </row>
    <row r="19" spans="1:4" x14ac:dyDescent="0.2">
      <c r="A19" s="26"/>
      <c r="B19" s="26"/>
      <c r="C19" s="26"/>
      <c r="D19" s="26"/>
    </row>
    <row r="20" spans="1:4" x14ac:dyDescent="0.2">
      <c r="A20" s="26"/>
      <c r="B20" s="26"/>
      <c r="C20" s="26"/>
      <c r="D20" s="26"/>
    </row>
  </sheetData>
  <mergeCells count="2">
    <mergeCell ref="A1:D1"/>
    <mergeCell ref="A2:D2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selection activeCell="F9" sqref="F9"/>
    </sheetView>
  </sheetViews>
  <sheetFormatPr defaultRowHeight="12.75" x14ac:dyDescent="0.2"/>
  <cols>
    <col min="1" max="1" width="19.5703125" style="7" customWidth="1"/>
    <col min="2" max="2" width="13.140625" style="4" customWidth="1"/>
    <col min="3" max="3" width="11.7109375" style="4" customWidth="1"/>
    <col min="4" max="5" width="11.85546875" style="4" customWidth="1"/>
    <col min="6" max="6" width="12.7109375" style="4" customWidth="1"/>
    <col min="7" max="16384" width="9.140625" style="4"/>
  </cols>
  <sheetData>
    <row r="1" spans="1:7" ht="13.5" thickBot="1" x14ac:dyDescent="0.25">
      <c r="A1" s="47" t="s">
        <v>35</v>
      </c>
    </row>
    <row r="2" spans="1:7" s="7" customFormat="1" x14ac:dyDescent="0.2">
      <c r="A2" s="46" t="s">
        <v>3</v>
      </c>
      <c r="B2" s="37" t="s">
        <v>4</v>
      </c>
      <c r="C2" s="38" t="s">
        <v>44</v>
      </c>
    </row>
    <row r="3" spans="1:7" s="7" customFormat="1" x14ac:dyDescent="0.2">
      <c r="A3" s="12" t="s">
        <v>7</v>
      </c>
      <c r="B3" s="13" t="s">
        <v>6</v>
      </c>
      <c r="C3" s="42" t="s">
        <v>10</v>
      </c>
    </row>
    <row r="4" spans="1:7" s="7" customFormat="1" x14ac:dyDescent="0.2">
      <c r="A4" s="12" t="s">
        <v>1</v>
      </c>
      <c r="B4" s="13" t="s">
        <v>5</v>
      </c>
      <c r="C4" s="43"/>
      <c r="D4" s="10"/>
    </row>
    <row r="5" spans="1:7" s="7" customFormat="1" ht="24.75" x14ac:dyDescent="0.5">
      <c r="B5" s="8"/>
      <c r="C5" s="9"/>
      <c r="D5" s="10"/>
    </row>
    <row r="6" spans="1:7" s="7" customFormat="1" ht="16.5" customHeight="1" x14ac:dyDescent="0.2">
      <c r="A6" s="61" t="s">
        <v>47</v>
      </c>
      <c r="B6" s="61"/>
      <c r="C6" s="61"/>
      <c r="D6" s="61"/>
      <c r="E6" s="56">
        <f>DAVERAGE(_xlnm.Database,"Sales 2000",A2:B3)</f>
        <v>30479.902478837059</v>
      </c>
    </row>
    <row r="7" spans="1:7" s="7" customFormat="1" ht="16.5" customHeight="1" x14ac:dyDescent="0.2">
      <c r="A7" s="61" t="s">
        <v>46</v>
      </c>
      <c r="B7" s="61"/>
      <c r="C7" s="61"/>
      <c r="D7" s="61"/>
      <c r="E7" s="56">
        <f>DSUM(_xlnm.Database,5,A2:A4)</f>
        <v>623570.9196373279</v>
      </c>
    </row>
    <row r="8" spans="1:7" s="7" customFormat="1" ht="16.5" customHeight="1" x14ac:dyDescent="0.2">
      <c r="A8" s="62" t="s">
        <v>45</v>
      </c>
      <c r="B8" s="62"/>
      <c r="C8" s="62"/>
      <c r="D8" s="62"/>
      <c r="E8" s="59">
        <f>DCOUNT(_xlnm.Database,"Sales 2000",A2:C3)</f>
        <v>4</v>
      </c>
    </row>
    <row r="9" spans="1:7" s="7" customFormat="1" ht="15.75" customHeight="1" x14ac:dyDescent="0.2">
      <c r="A9" s="62"/>
      <c r="B9" s="62"/>
      <c r="C9" s="62"/>
      <c r="D9" s="62"/>
      <c r="E9" s="60"/>
    </row>
    <row r="10" spans="1:7" s="7" customFormat="1" ht="13.5" customHeight="1" x14ac:dyDescent="0.2">
      <c r="A10" s="49"/>
      <c r="B10" s="49"/>
      <c r="C10" s="49"/>
      <c r="D10" s="49"/>
      <c r="E10" s="50"/>
    </row>
    <row r="11" spans="1:7" ht="17.25" customHeight="1" thickBot="1" x14ac:dyDescent="0.25">
      <c r="A11" s="48" t="s">
        <v>36</v>
      </c>
      <c r="F11" s="7"/>
    </row>
    <row r="12" spans="1:7" s="7" customFormat="1" ht="15" x14ac:dyDescent="0.25">
      <c r="A12" s="46" t="s">
        <v>3</v>
      </c>
      <c r="B12" s="37" t="s">
        <v>4</v>
      </c>
      <c r="C12" s="37" t="s">
        <v>18</v>
      </c>
      <c r="D12" s="38" t="s">
        <v>20</v>
      </c>
      <c r="E12" s="38" t="s">
        <v>44</v>
      </c>
      <c r="F12" s="2"/>
    </row>
    <row r="13" spans="1:7" ht="14.25" x14ac:dyDescent="0.2">
      <c r="A13" s="12" t="s">
        <v>7</v>
      </c>
      <c r="B13" s="13" t="s">
        <v>6</v>
      </c>
      <c r="C13" s="39">
        <v>8</v>
      </c>
      <c r="D13" s="54"/>
      <c r="E13" s="54">
        <v>24181.041140385089</v>
      </c>
      <c r="F13" s="3"/>
      <c r="G13" s="5"/>
    </row>
    <row r="14" spans="1:7" ht="14.25" x14ac:dyDescent="0.2">
      <c r="A14" s="12" t="s">
        <v>31</v>
      </c>
      <c r="B14" s="13" t="s">
        <v>6</v>
      </c>
      <c r="C14" s="39">
        <v>8</v>
      </c>
      <c r="D14" s="54">
        <v>87970</v>
      </c>
      <c r="E14" s="54">
        <v>67240</v>
      </c>
      <c r="F14" s="3"/>
      <c r="G14" s="5"/>
    </row>
    <row r="15" spans="1:7" ht="14.25" x14ac:dyDescent="0.2">
      <c r="A15" s="12" t="s">
        <v>1</v>
      </c>
      <c r="B15" s="13" t="s">
        <v>6</v>
      </c>
      <c r="C15" s="39">
        <v>211</v>
      </c>
      <c r="D15" s="54">
        <v>11312.310909445016</v>
      </c>
      <c r="E15" s="54">
        <v>20218.309721979662</v>
      </c>
      <c r="F15" s="3"/>
      <c r="G15" s="5"/>
    </row>
    <row r="16" spans="1:7" ht="14.25" x14ac:dyDescent="0.2">
      <c r="A16" s="12" t="s">
        <v>7</v>
      </c>
      <c r="B16" s="13" t="s">
        <v>6</v>
      </c>
      <c r="C16" s="39">
        <v>211</v>
      </c>
      <c r="D16" s="54">
        <v>58842</v>
      </c>
      <c r="E16" s="54">
        <v>49530</v>
      </c>
      <c r="F16" s="3"/>
      <c r="G16" s="5"/>
    </row>
    <row r="17" spans="1:7" ht="14.25" x14ac:dyDescent="0.2">
      <c r="A17" s="12" t="s">
        <v>31</v>
      </c>
      <c r="B17" s="13" t="s">
        <v>6</v>
      </c>
      <c r="C17" s="39">
        <v>211</v>
      </c>
      <c r="D17" s="54">
        <v>99665</v>
      </c>
      <c r="E17" s="54">
        <v>31705</v>
      </c>
      <c r="F17" s="3"/>
      <c r="G17" s="5"/>
    </row>
    <row r="18" spans="1:7" ht="14.25" x14ac:dyDescent="0.2">
      <c r="A18" s="12" t="s">
        <v>1</v>
      </c>
      <c r="B18" s="13" t="s">
        <v>6</v>
      </c>
      <c r="C18" s="39">
        <v>367</v>
      </c>
      <c r="D18" s="54">
        <v>22772</v>
      </c>
      <c r="E18" s="54">
        <v>57510</v>
      </c>
      <c r="F18" s="3"/>
      <c r="G18" s="5"/>
    </row>
    <row r="19" spans="1:7" ht="14.25" x14ac:dyDescent="0.2">
      <c r="A19" s="12" t="s">
        <v>7</v>
      </c>
      <c r="B19" s="13" t="s">
        <v>6</v>
      </c>
      <c r="C19" s="39">
        <v>367</v>
      </c>
      <c r="D19" s="54">
        <v>17990.074722916463</v>
      </c>
      <c r="E19" s="54">
        <v>18157.568774963147</v>
      </c>
      <c r="F19" s="3"/>
      <c r="G19" s="5"/>
    </row>
    <row r="20" spans="1:7" ht="14.25" x14ac:dyDescent="0.2">
      <c r="A20" s="12" t="s">
        <v>2</v>
      </c>
      <c r="B20" s="13" t="s">
        <v>6</v>
      </c>
      <c r="C20" s="39">
        <v>367</v>
      </c>
      <c r="D20" s="54">
        <v>19425.685504927478</v>
      </c>
      <c r="E20" s="54">
        <v>23273.186821213763</v>
      </c>
      <c r="F20" s="3"/>
      <c r="G20" s="5"/>
    </row>
    <row r="21" spans="1:7" ht="14.25" x14ac:dyDescent="0.2">
      <c r="A21" s="12" t="s">
        <v>31</v>
      </c>
      <c r="B21" s="13" t="s">
        <v>6</v>
      </c>
      <c r="C21" s="39">
        <v>367</v>
      </c>
      <c r="D21" s="54">
        <v>27517</v>
      </c>
      <c r="E21" s="54">
        <v>49425</v>
      </c>
      <c r="F21" s="3"/>
      <c r="G21" s="5"/>
    </row>
    <row r="22" spans="1:7" ht="14.25" x14ac:dyDescent="0.2">
      <c r="A22" s="12" t="s">
        <v>1</v>
      </c>
      <c r="B22" s="13" t="s">
        <v>6</v>
      </c>
      <c r="C22" s="39">
        <v>783</v>
      </c>
      <c r="D22" s="54"/>
      <c r="E22" s="54">
        <v>13451</v>
      </c>
      <c r="F22" s="3"/>
      <c r="G22" s="5"/>
    </row>
    <row r="23" spans="1:7" ht="14.25" x14ac:dyDescent="0.2">
      <c r="A23" s="12" t="s">
        <v>7</v>
      </c>
      <c r="B23" s="13" t="s">
        <v>6</v>
      </c>
      <c r="C23" s="39">
        <v>783</v>
      </c>
      <c r="D23" s="54">
        <v>47345</v>
      </c>
      <c r="E23" s="54">
        <v>30051</v>
      </c>
      <c r="F23" s="3"/>
      <c r="G23" s="5"/>
    </row>
    <row r="24" spans="1:7" ht="14.25" x14ac:dyDescent="0.2">
      <c r="A24" s="12" t="s">
        <v>31</v>
      </c>
      <c r="B24" s="13" t="s">
        <v>6</v>
      </c>
      <c r="C24" s="39">
        <v>783</v>
      </c>
      <c r="D24" s="54">
        <v>15540.767417240904</v>
      </c>
      <c r="E24" s="54">
        <v>22730.877130513691</v>
      </c>
      <c r="F24" s="3"/>
      <c r="G24" s="5"/>
    </row>
    <row r="25" spans="1:7" ht="14.25" x14ac:dyDescent="0.2">
      <c r="A25" s="12" t="s">
        <v>32</v>
      </c>
      <c r="B25" s="13" t="s">
        <v>5</v>
      </c>
      <c r="C25" s="40">
        <v>267</v>
      </c>
      <c r="D25" s="54">
        <v>44814</v>
      </c>
      <c r="E25" s="54">
        <v>91398</v>
      </c>
      <c r="F25" s="3"/>
      <c r="G25" s="5"/>
    </row>
    <row r="26" spans="1:7" ht="14.25" x14ac:dyDescent="0.2">
      <c r="A26" s="12" t="s">
        <v>21</v>
      </c>
      <c r="B26" s="13" t="s">
        <v>5</v>
      </c>
      <c r="C26" s="40">
        <v>267</v>
      </c>
      <c r="D26" s="54">
        <v>17975.15320473196</v>
      </c>
      <c r="E26" s="54">
        <v>25572.763441925566</v>
      </c>
      <c r="F26" s="3"/>
      <c r="G26" s="5"/>
    </row>
    <row r="27" spans="1:7" ht="14.25" x14ac:dyDescent="0.2">
      <c r="A27" s="12" t="s">
        <v>33</v>
      </c>
      <c r="B27" s="13" t="s">
        <v>5</v>
      </c>
      <c r="C27" s="40">
        <v>267</v>
      </c>
      <c r="D27" s="54">
        <v>66628</v>
      </c>
      <c r="E27" s="54">
        <v>4271</v>
      </c>
      <c r="F27" s="3"/>
      <c r="G27" s="5"/>
    </row>
    <row r="28" spans="1:7" ht="14.25" x14ac:dyDescent="0.2">
      <c r="A28" s="12" t="s">
        <v>32</v>
      </c>
      <c r="B28" s="13" t="s">
        <v>5</v>
      </c>
      <c r="C28" s="40">
        <v>476</v>
      </c>
      <c r="D28" s="54">
        <v>17610.967560890433</v>
      </c>
      <c r="E28" s="54">
        <v>25165.97697961727</v>
      </c>
      <c r="F28" s="3"/>
      <c r="G28" s="5"/>
    </row>
    <row r="29" spans="1:7" ht="14.25" x14ac:dyDescent="0.2">
      <c r="A29" s="12" t="s">
        <v>21</v>
      </c>
      <c r="B29" s="13" t="s">
        <v>5</v>
      </c>
      <c r="C29" s="40">
        <v>476</v>
      </c>
      <c r="D29" s="54">
        <v>69807</v>
      </c>
      <c r="E29" s="54">
        <v>70171</v>
      </c>
      <c r="F29" s="3"/>
      <c r="G29" s="5"/>
    </row>
    <row r="30" spans="1:7" ht="14.25" x14ac:dyDescent="0.2">
      <c r="A30" s="12" t="s">
        <v>33</v>
      </c>
      <c r="B30" s="13" t="s">
        <v>5</v>
      </c>
      <c r="C30" s="40">
        <v>476</v>
      </c>
      <c r="D30" s="54">
        <v>40994</v>
      </c>
      <c r="E30" s="54">
        <v>47767</v>
      </c>
      <c r="F30" s="3"/>
      <c r="G30" s="5"/>
    </row>
    <row r="31" spans="1:7" ht="14.25" x14ac:dyDescent="0.2">
      <c r="A31" s="12" t="s">
        <v>21</v>
      </c>
      <c r="B31" s="13" t="s">
        <v>5</v>
      </c>
      <c r="C31" s="40">
        <v>596</v>
      </c>
      <c r="D31" s="54"/>
      <c r="E31" s="54">
        <v>15271</v>
      </c>
      <c r="F31" s="3"/>
      <c r="G31" s="5"/>
    </row>
    <row r="32" spans="1:7" ht="14.25" x14ac:dyDescent="0.2">
      <c r="A32" s="12" t="s">
        <v>33</v>
      </c>
      <c r="B32" s="13" t="s">
        <v>5</v>
      </c>
      <c r="C32" s="40">
        <v>596</v>
      </c>
      <c r="D32" s="54">
        <v>17648.073112700778</v>
      </c>
      <c r="E32" s="54">
        <v>23818.360928565766</v>
      </c>
      <c r="F32" s="3"/>
      <c r="G32" s="5"/>
    </row>
    <row r="33" spans="1:7" ht="14.25" x14ac:dyDescent="0.2">
      <c r="A33" s="12" t="s">
        <v>21</v>
      </c>
      <c r="B33" s="13" t="s">
        <v>5</v>
      </c>
      <c r="C33" s="40">
        <v>638</v>
      </c>
      <c r="D33" s="54">
        <v>47222</v>
      </c>
      <c r="E33" s="54">
        <v>35243</v>
      </c>
      <c r="F33" s="3"/>
      <c r="G33" s="5"/>
    </row>
    <row r="34" spans="1:7" ht="14.25" x14ac:dyDescent="0.2">
      <c r="A34" s="12" t="s">
        <v>34</v>
      </c>
      <c r="B34" s="13" t="s">
        <v>5</v>
      </c>
      <c r="C34" s="40">
        <v>638</v>
      </c>
      <c r="D34" s="54">
        <v>13839.309834355436</v>
      </c>
      <c r="E34" s="54">
        <v>18335.949444398932</v>
      </c>
      <c r="F34" s="3"/>
      <c r="G34" s="5"/>
    </row>
    <row r="35" spans="1:7" ht="14.25" x14ac:dyDescent="0.2">
      <c r="A35" s="12" t="s">
        <v>7</v>
      </c>
      <c r="B35" s="13" t="s">
        <v>5</v>
      </c>
      <c r="C35" s="40">
        <v>751</v>
      </c>
      <c r="D35" s="54"/>
      <c r="E35" s="54">
        <v>16928</v>
      </c>
      <c r="F35" s="3"/>
      <c r="G35" s="5"/>
    </row>
    <row r="36" spans="1:7" ht="14.25" x14ac:dyDescent="0.2">
      <c r="A36" s="12" t="s">
        <v>32</v>
      </c>
      <c r="B36" s="13" t="s">
        <v>5</v>
      </c>
      <c r="C36" s="40">
        <v>751</v>
      </c>
      <c r="D36" s="54">
        <v>17314.478942832797</v>
      </c>
      <c r="E36" s="54">
        <v>17923.526393135078</v>
      </c>
      <c r="F36" s="3"/>
      <c r="G36" s="5"/>
    </row>
    <row r="37" spans="1:7" ht="14.25" x14ac:dyDescent="0.2">
      <c r="A37" s="12" t="s">
        <v>21</v>
      </c>
      <c r="B37" s="13" t="s">
        <v>5</v>
      </c>
      <c r="C37" s="40">
        <v>751</v>
      </c>
      <c r="D37" s="54">
        <v>12350</v>
      </c>
      <c r="E37" s="54">
        <v>95570</v>
      </c>
      <c r="F37" s="3"/>
      <c r="G37" s="5"/>
    </row>
    <row r="38" spans="1:7" ht="14.25" x14ac:dyDescent="0.2">
      <c r="A38" s="12" t="s">
        <v>21</v>
      </c>
      <c r="B38" s="13" t="s">
        <v>9</v>
      </c>
      <c r="C38" s="44">
        <v>596</v>
      </c>
      <c r="D38" s="54">
        <v>8120</v>
      </c>
      <c r="E38" s="54">
        <v>67568</v>
      </c>
      <c r="F38" s="3"/>
    </row>
    <row r="39" spans="1:7" ht="14.25" x14ac:dyDescent="0.2">
      <c r="A39" s="12" t="s">
        <v>33</v>
      </c>
      <c r="B39" s="13" t="s">
        <v>9</v>
      </c>
      <c r="C39" s="44">
        <v>596</v>
      </c>
      <c r="D39" s="54">
        <v>30328</v>
      </c>
      <c r="E39" s="54">
        <v>42064</v>
      </c>
      <c r="F39" s="3"/>
      <c r="G39" s="5"/>
    </row>
    <row r="40" spans="1:7" ht="14.25" x14ac:dyDescent="0.2">
      <c r="A40" s="12" t="s">
        <v>21</v>
      </c>
      <c r="B40" s="13" t="s">
        <v>9</v>
      </c>
      <c r="C40" s="44">
        <v>638</v>
      </c>
      <c r="D40" s="54">
        <v>93536</v>
      </c>
      <c r="E40" s="54">
        <v>99346</v>
      </c>
      <c r="F40" s="3"/>
      <c r="G40" s="5"/>
    </row>
    <row r="41" spans="1:7" ht="14.25" x14ac:dyDescent="0.2">
      <c r="A41" s="12" t="s">
        <v>34</v>
      </c>
      <c r="B41" s="13" t="s">
        <v>9</v>
      </c>
      <c r="C41" s="44">
        <v>638</v>
      </c>
      <c r="D41" s="54">
        <v>72404</v>
      </c>
      <c r="E41" s="54">
        <v>96146</v>
      </c>
      <c r="F41" s="3"/>
      <c r="G41" s="5"/>
    </row>
    <row r="42" spans="1:7" ht="14.25" x14ac:dyDescent="0.2">
      <c r="A42" s="12" t="s">
        <v>7</v>
      </c>
      <c r="B42" s="13" t="s">
        <v>9</v>
      </c>
      <c r="C42" s="44">
        <v>665</v>
      </c>
      <c r="D42" s="54">
        <v>73762</v>
      </c>
      <c r="E42" s="54">
        <v>13813</v>
      </c>
      <c r="F42" s="3"/>
      <c r="G42" s="5"/>
    </row>
    <row r="43" spans="1:7" ht="14.25" x14ac:dyDescent="0.2">
      <c r="A43" s="12" t="s">
        <v>32</v>
      </c>
      <c r="B43" s="13" t="s">
        <v>9</v>
      </c>
      <c r="C43" s="44">
        <v>665</v>
      </c>
      <c r="D43" s="54">
        <v>93837</v>
      </c>
      <c r="E43" s="54">
        <v>39565</v>
      </c>
      <c r="F43" s="3"/>
      <c r="G43" s="5"/>
    </row>
    <row r="44" spans="1:7" ht="14.25" x14ac:dyDescent="0.2">
      <c r="A44" s="12" t="s">
        <v>21</v>
      </c>
      <c r="B44" s="13" t="s">
        <v>9</v>
      </c>
      <c r="C44" s="44">
        <v>665</v>
      </c>
      <c r="D44" s="54"/>
      <c r="E44" s="54">
        <v>3592</v>
      </c>
      <c r="F44" s="3"/>
      <c r="G44" s="5"/>
    </row>
    <row r="45" spans="1:7" ht="14.25" x14ac:dyDescent="0.2">
      <c r="A45" s="12" t="s">
        <v>32</v>
      </c>
      <c r="B45" s="13" t="s">
        <v>9</v>
      </c>
      <c r="C45" s="44">
        <v>755</v>
      </c>
      <c r="D45" s="54">
        <v>6400</v>
      </c>
      <c r="E45" s="54">
        <v>39913</v>
      </c>
      <c r="F45" s="3"/>
      <c r="G45" s="5"/>
    </row>
    <row r="46" spans="1:7" ht="14.25" x14ac:dyDescent="0.2">
      <c r="A46" s="12" t="s">
        <v>21</v>
      </c>
      <c r="B46" s="13" t="s">
        <v>9</v>
      </c>
      <c r="C46" s="44">
        <v>755</v>
      </c>
      <c r="D46" s="54">
        <v>44234</v>
      </c>
      <c r="E46" s="54">
        <v>68824</v>
      </c>
      <c r="F46" s="3"/>
    </row>
    <row r="47" spans="1:7" ht="14.25" x14ac:dyDescent="0.2">
      <c r="A47" s="12" t="s">
        <v>33</v>
      </c>
      <c r="B47" s="13" t="s">
        <v>9</v>
      </c>
      <c r="C47" s="44">
        <v>755</v>
      </c>
      <c r="D47" s="54">
        <v>27477</v>
      </c>
      <c r="E47" s="54">
        <v>62937</v>
      </c>
      <c r="F47" s="3"/>
    </row>
    <row r="48" spans="1:7" ht="14.25" x14ac:dyDescent="0.2">
      <c r="A48" s="12" t="s">
        <v>32</v>
      </c>
      <c r="B48" s="13" t="s">
        <v>9</v>
      </c>
      <c r="C48" s="44">
        <v>757</v>
      </c>
      <c r="D48" s="54">
        <v>94141</v>
      </c>
      <c r="E48" s="54">
        <v>33619</v>
      </c>
      <c r="F48" s="3"/>
      <c r="G48" s="5"/>
    </row>
    <row r="49" spans="1:7" ht="14.25" x14ac:dyDescent="0.2">
      <c r="A49" s="12" t="s">
        <v>21</v>
      </c>
      <c r="B49" s="13" t="s">
        <v>9</v>
      </c>
      <c r="C49" s="44">
        <v>757</v>
      </c>
      <c r="D49" s="54">
        <v>48265</v>
      </c>
      <c r="E49" s="54">
        <v>29409</v>
      </c>
      <c r="F49" s="3"/>
      <c r="G49" s="5"/>
    </row>
    <row r="50" spans="1:7" ht="14.25" x14ac:dyDescent="0.2">
      <c r="A50" s="12" t="s">
        <v>33</v>
      </c>
      <c r="B50" s="13" t="s">
        <v>9</v>
      </c>
      <c r="C50" s="44">
        <v>757</v>
      </c>
      <c r="D50" s="54">
        <v>71480</v>
      </c>
      <c r="E50" s="54">
        <v>72625</v>
      </c>
      <c r="F50" s="3"/>
      <c r="G50" s="5"/>
    </row>
    <row r="51" spans="1:7" ht="14.25" x14ac:dyDescent="0.2">
      <c r="A51" s="12" t="s">
        <v>1</v>
      </c>
      <c r="B51" s="13" t="s">
        <v>8</v>
      </c>
      <c r="C51" s="45">
        <v>7</v>
      </c>
      <c r="D51" s="54">
        <v>11880</v>
      </c>
      <c r="E51" s="54">
        <v>88137</v>
      </c>
      <c r="F51" s="3"/>
      <c r="G51" s="5"/>
    </row>
    <row r="52" spans="1:7" ht="14.25" x14ac:dyDescent="0.2">
      <c r="A52" s="12" t="s">
        <v>7</v>
      </c>
      <c r="B52" s="13" t="s">
        <v>8</v>
      </c>
      <c r="C52" s="45">
        <v>7</v>
      </c>
      <c r="D52" s="54">
        <v>74101</v>
      </c>
      <c r="E52" s="54">
        <v>51245</v>
      </c>
      <c r="F52" s="3"/>
      <c r="G52" s="5"/>
    </row>
    <row r="53" spans="1:7" ht="14.25" x14ac:dyDescent="0.2">
      <c r="A53" s="12" t="s">
        <v>31</v>
      </c>
      <c r="B53" s="13" t="s">
        <v>8</v>
      </c>
      <c r="C53" s="45">
        <v>7</v>
      </c>
      <c r="D53" s="54">
        <v>48576</v>
      </c>
      <c r="E53" s="54">
        <v>68468</v>
      </c>
      <c r="F53" s="3"/>
      <c r="G53" s="5"/>
    </row>
    <row r="54" spans="1:7" ht="14.25" x14ac:dyDescent="0.2">
      <c r="A54" s="12" t="s">
        <v>7</v>
      </c>
      <c r="B54" s="13" t="s">
        <v>8</v>
      </c>
      <c r="C54" s="45">
        <v>208</v>
      </c>
      <c r="D54" s="54">
        <v>45859</v>
      </c>
      <c r="E54" s="54">
        <v>72598</v>
      </c>
      <c r="F54" s="3"/>
    </row>
    <row r="55" spans="1:7" s="6" customFormat="1" ht="14.25" x14ac:dyDescent="0.2">
      <c r="A55" s="12" t="s">
        <v>31</v>
      </c>
      <c r="B55" s="13" t="s">
        <v>8</v>
      </c>
      <c r="C55" s="45">
        <v>208</v>
      </c>
      <c r="D55" s="54">
        <v>53262</v>
      </c>
      <c r="E55" s="54">
        <v>44836</v>
      </c>
      <c r="F55" s="1"/>
    </row>
    <row r="56" spans="1:7" x14ac:dyDescent="0.2">
      <c r="A56" s="12" t="s">
        <v>1</v>
      </c>
      <c r="B56" s="13" t="s">
        <v>8</v>
      </c>
      <c r="C56" s="45">
        <v>211</v>
      </c>
      <c r="D56" s="54">
        <v>47156</v>
      </c>
      <c r="E56" s="54">
        <v>35651</v>
      </c>
    </row>
    <row r="57" spans="1:7" x14ac:dyDescent="0.2">
      <c r="A57" s="12" t="s">
        <v>7</v>
      </c>
      <c r="B57" s="13" t="s">
        <v>8</v>
      </c>
      <c r="C57" s="45">
        <v>211</v>
      </c>
      <c r="D57" s="54">
        <v>39684</v>
      </c>
      <c r="E57" s="54">
        <v>36851</v>
      </c>
    </row>
    <row r="58" spans="1:7" x14ac:dyDescent="0.2">
      <c r="A58" s="12" t="s">
        <v>31</v>
      </c>
      <c r="B58" s="13" t="s">
        <v>8</v>
      </c>
      <c r="C58" s="45">
        <v>211</v>
      </c>
      <c r="D58" s="54">
        <v>13142</v>
      </c>
      <c r="E58" s="54">
        <v>58179</v>
      </c>
    </row>
    <row r="59" spans="1:7" x14ac:dyDescent="0.2">
      <c r="A59" s="12" t="s">
        <v>2</v>
      </c>
      <c r="B59" s="13" t="s">
        <v>8</v>
      </c>
      <c r="C59" s="45">
        <v>967</v>
      </c>
      <c r="D59" s="54"/>
      <c r="E59" s="54">
        <v>20766</v>
      </c>
    </row>
    <row r="60" spans="1:7" x14ac:dyDescent="0.2">
      <c r="A60" s="12" t="s">
        <v>1</v>
      </c>
      <c r="B60" s="13" t="s">
        <v>8</v>
      </c>
      <c r="C60" s="45">
        <v>989</v>
      </c>
      <c r="D60" s="54"/>
      <c r="E60" s="54">
        <v>15881</v>
      </c>
    </row>
    <row r="61" spans="1:7" x14ac:dyDescent="0.2">
      <c r="A61" s="12" t="s">
        <v>7</v>
      </c>
      <c r="B61" s="13" t="s">
        <v>8</v>
      </c>
      <c r="C61" s="45">
        <v>989</v>
      </c>
      <c r="D61" s="54">
        <v>96895</v>
      </c>
      <c r="E61" s="54">
        <v>79368</v>
      </c>
    </row>
    <row r="62" spans="1:7" x14ac:dyDescent="0.2">
      <c r="A62" s="12" t="s">
        <v>31</v>
      </c>
      <c r="B62" s="13" t="s">
        <v>8</v>
      </c>
      <c r="C62" s="45">
        <v>989</v>
      </c>
      <c r="D62" s="54">
        <v>17157</v>
      </c>
      <c r="E62" s="54">
        <v>31565</v>
      </c>
    </row>
  </sheetData>
  <mergeCells count="4">
    <mergeCell ref="E8:E9"/>
    <mergeCell ref="A6:D6"/>
    <mergeCell ref="A7:D7"/>
    <mergeCell ref="A8:D9"/>
  </mergeCells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A4" sqref="A4"/>
    </sheetView>
  </sheetViews>
  <sheetFormatPr defaultRowHeight="12.75" x14ac:dyDescent="0.2"/>
  <cols>
    <col min="1" max="1" width="21" style="31" customWidth="1"/>
    <col min="2" max="2" width="13.140625" style="35" customWidth="1"/>
    <col min="3" max="3" width="13.42578125" style="35" customWidth="1"/>
    <col min="4" max="4" width="14.42578125" style="35" customWidth="1"/>
    <col min="5" max="5" width="12.7109375" style="35" customWidth="1"/>
    <col min="6" max="16384" width="9.140625" style="35"/>
  </cols>
  <sheetData>
    <row r="1" spans="1:6" s="31" customFormat="1" ht="25.5" x14ac:dyDescent="0.2">
      <c r="A1" s="37" t="s">
        <v>3</v>
      </c>
      <c r="B1" s="38" t="s">
        <v>19</v>
      </c>
      <c r="D1" s="37" t="s">
        <v>3</v>
      </c>
      <c r="E1" s="38" t="s">
        <v>19</v>
      </c>
      <c r="F1" s="38" t="s">
        <v>19</v>
      </c>
    </row>
    <row r="2" spans="1:6" s="31" customFormat="1" x14ac:dyDescent="0.2">
      <c r="A2" s="12" t="s">
        <v>7</v>
      </c>
      <c r="B2" s="13" t="s">
        <v>11</v>
      </c>
      <c r="C2" s="32"/>
      <c r="D2" s="12" t="s">
        <v>7</v>
      </c>
      <c r="E2" s="41" t="s">
        <v>16</v>
      </c>
      <c r="F2" s="41" t="s">
        <v>17</v>
      </c>
    </row>
    <row r="3" spans="1:6" s="31" customFormat="1" x14ac:dyDescent="0.2">
      <c r="A3" s="12" t="s">
        <v>1</v>
      </c>
      <c r="B3" s="13" t="s">
        <v>11</v>
      </c>
      <c r="C3" s="30"/>
    </row>
    <row r="4" spans="1:6" s="31" customFormat="1" ht="15.75" thickBot="1" x14ac:dyDescent="0.35">
      <c r="B4" s="33"/>
      <c r="C4" s="30"/>
      <c r="D4" s="34"/>
    </row>
    <row r="5" spans="1:6" s="31" customFormat="1" ht="19.5" customHeight="1" x14ac:dyDescent="0.2">
      <c r="A5" s="63" t="s">
        <v>42</v>
      </c>
      <c r="B5" s="64"/>
      <c r="C5" s="64"/>
      <c r="D5" s="51"/>
    </row>
    <row r="6" spans="1:6" s="31" customFormat="1" ht="19.5" customHeight="1" thickBot="1" x14ac:dyDescent="0.25">
      <c r="A6" s="65" t="s">
        <v>43</v>
      </c>
      <c r="B6" s="66"/>
      <c r="C6" s="67"/>
      <c r="D6" s="52"/>
    </row>
    <row r="7" spans="1:6" ht="17.25" customHeight="1" x14ac:dyDescent="0.2">
      <c r="E7" s="31"/>
    </row>
    <row r="8" spans="1:6" s="31" customFormat="1" x14ac:dyDescent="0.2">
      <c r="A8" s="37" t="s">
        <v>3</v>
      </c>
      <c r="B8" s="37" t="s">
        <v>4</v>
      </c>
      <c r="C8" s="38" t="s">
        <v>19</v>
      </c>
      <c r="D8" s="38" t="s">
        <v>41</v>
      </c>
      <c r="E8" s="11"/>
    </row>
    <row r="9" spans="1:6" x14ac:dyDescent="0.2">
      <c r="A9" s="12" t="s">
        <v>7</v>
      </c>
      <c r="B9" s="13" t="s">
        <v>6</v>
      </c>
      <c r="C9" s="39" t="s">
        <v>11</v>
      </c>
      <c r="D9" s="55">
        <v>24181.041140385089</v>
      </c>
      <c r="E9" s="14"/>
      <c r="F9" s="36"/>
    </row>
    <row r="10" spans="1:6" x14ac:dyDescent="0.2">
      <c r="A10" s="12" t="s">
        <v>7</v>
      </c>
      <c r="B10" s="13" t="s">
        <v>6</v>
      </c>
      <c r="C10" s="39" t="s">
        <v>12</v>
      </c>
      <c r="D10" s="55">
        <v>49425</v>
      </c>
      <c r="E10" s="14"/>
      <c r="F10" s="36"/>
    </row>
    <row r="11" spans="1:6" x14ac:dyDescent="0.2">
      <c r="A11" s="12" t="s">
        <v>7</v>
      </c>
      <c r="B11" s="13" t="s">
        <v>6</v>
      </c>
      <c r="C11" s="39" t="s">
        <v>14</v>
      </c>
      <c r="D11" s="55">
        <v>22730.877130513691</v>
      </c>
      <c r="E11" s="14"/>
      <c r="F11" s="36"/>
    </row>
    <row r="12" spans="1:6" x14ac:dyDescent="0.2">
      <c r="A12" s="12" t="s">
        <v>33</v>
      </c>
      <c r="B12" s="13" t="s">
        <v>6</v>
      </c>
      <c r="C12" s="40" t="s">
        <v>15</v>
      </c>
      <c r="D12" s="55">
        <v>47767</v>
      </c>
      <c r="E12" s="14"/>
      <c r="F12" s="36"/>
    </row>
    <row r="13" spans="1:6" x14ac:dyDescent="0.2">
      <c r="A13" s="12" t="s">
        <v>31</v>
      </c>
      <c r="B13" s="13" t="s">
        <v>6</v>
      </c>
      <c r="C13" s="39" t="s">
        <v>11</v>
      </c>
      <c r="D13" s="55">
        <v>67240</v>
      </c>
      <c r="E13" s="14"/>
      <c r="F13" s="36"/>
    </row>
    <row r="14" spans="1:6" x14ac:dyDescent="0.2">
      <c r="A14" s="12" t="s">
        <v>31</v>
      </c>
      <c r="B14" s="13" t="s">
        <v>6</v>
      </c>
      <c r="C14" s="39" t="s">
        <v>12</v>
      </c>
      <c r="D14" s="55">
        <v>31705</v>
      </c>
      <c r="E14" s="14"/>
      <c r="F14" s="36"/>
    </row>
    <row r="15" spans="1:6" x14ac:dyDescent="0.2">
      <c r="A15" s="12" t="s">
        <v>32</v>
      </c>
      <c r="B15" s="13" t="s">
        <v>5</v>
      </c>
      <c r="C15" s="40" t="s">
        <v>15</v>
      </c>
      <c r="D15" s="55">
        <v>91398</v>
      </c>
      <c r="E15" s="14"/>
      <c r="F15" s="36"/>
    </row>
    <row r="16" spans="1:6" x14ac:dyDescent="0.2">
      <c r="A16" s="12" t="s">
        <v>21</v>
      </c>
      <c r="B16" s="13" t="s">
        <v>5</v>
      </c>
      <c r="C16" s="40" t="s">
        <v>15</v>
      </c>
      <c r="D16" s="55">
        <v>70171</v>
      </c>
      <c r="E16" s="14"/>
      <c r="F16" s="36"/>
    </row>
    <row r="17" spans="1:6" x14ac:dyDescent="0.2">
      <c r="A17" s="12" t="s">
        <v>33</v>
      </c>
      <c r="B17" s="13" t="s">
        <v>5</v>
      </c>
      <c r="C17" s="40" t="s">
        <v>15</v>
      </c>
      <c r="D17" s="55">
        <v>4271</v>
      </c>
      <c r="E17" s="14"/>
      <c r="F17" s="36"/>
    </row>
    <row r="18" spans="1:6" x14ac:dyDescent="0.2">
      <c r="A18" s="12" t="s">
        <v>1</v>
      </c>
      <c r="B18" s="13" t="s">
        <v>9</v>
      </c>
      <c r="C18" s="39" t="s">
        <v>11</v>
      </c>
      <c r="D18" s="55">
        <v>20218.309721979662</v>
      </c>
      <c r="E18" s="14"/>
      <c r="F18" s="36"/>
    </row>
    <row r="19" spans="1:6" x14ac:dyDescent="0.2">
      <c r="A19" s="12" t="s">
        <v>1</v>
      </c>
      <c r="B19" s="13" t="s">
        <v>9</v>
      </c>
      <c r="C19" s="39" t="s">
        <v>13</v>
      </c>
      <c r="D19" s="55">
        <v>57510</v>
      </c>
      <c r="E19" s="14"/>
      <c r="F19" s="36"/>
    </row>
    <row r="20" spans="1:6" x14ac:dyDescent="0.2">
      <c r="A20" s="12" t="s">
        <v>32</v>
      </c>
      <c r="B20" s="13" t="s">
        <v>9</v>
      </c>
      <c r="C20" s="40" t="s">
        <v>15</v>
      </c>
      <c r="D20" s="55">
        <v>25165.97697961727</v>
      </c>
      <c r="E20" s="14"/>
      <c r="F20" s="36"/>
    </row>
    <row r="21" spans="1:6" x14ac:dyDescent="0.2">
      <c r="A21" s="12" t="s">
        <v>31</v>
      </c>
      <c r="B21" s="13" t="s">
        <v>9</v>
      </c>
      <c r="C21" s="39" t="s">
        <v>14</v>
      </c>
      <c r="D21" s="55">
        <v>30051</v>
      </c>
      <c r="E21" s="14"/>
      <c r="F21" s="36"/>
    </row>
    <row r="22" spans="1:6" x14ac:dyDescent="0.2">
      <c r="A22" s="12" t="s">
        <v>1</v>
      </c>
      <c r="B22" s="13" t="s">
        <v>8</v>
      </c>
      <c r="C22" s="39" t="s">
        <v>11</v>
      </c>
      <c r="D22" s="55">
        <v>13451</v>
      </c>
      <c r="E22" s="14"/>
      <c r="F22" s="36"/>
    </row>
    <row r="23" spans="1:6" x14ac:dyDescent="0.2">
      <c r="A23" s="12" t="s">
        <v>7</v>
      </c>
      <c r="B23" s="13" t="s">
        <v>8</v>
      </c>
      <c r="C23" s="39" t="s">
        <v>12</v>
      </c>
      <c r="D23" s="55">
        <v>49530</v>
      </c>
      <c r="E23" s="14"/>
      <c r="F23" s="36"/>
    </row>
    <row r="24" spans="1:6" x14ac:dyDescent="0.2">
      <c r="A24" s="12" t="s">
        <v>7</v>
      </c>
      <c r="B24" s="13" t="s">
        <v>8</v>
      </c>
      <c r="C24" s="39" t="s">
        <v>13</v>
      </c>
      <c r="D24" s="55">
        <v>18157.568774963147</v>
      </c>
      <c r="E24" s="14"/>
      <c r="F24" s="36"/>
    </row>
    <row r="25" spans="1:6" x14ac:dyDescent="0.2">
      <c r="A25" s="12" t="s">
        <v>2</v>
      </c>
      <c r="B25" s="13" t="s">
        <v>8</v>
      </c>
      <c r="C25" s="39" t="s">
        <v>13</v>
      </c>
      <c r="D25" s="55">
        <v>23273.186821213763</v>
      </c>
      <c r="E25" s="14"/>
      <c r="F25" s="36"/>
    </row>
    <row r="26" spans="1:6" x14ac:dyDescent="0.2">
      <c r="A26" s="12" t="s">
        <v>21</v>
      </c>
      <c r="B26" s="13" t="s">
        <v>8</v>
      </c>
      <c r="C26" s="40" t="s">
        <v>15</v>
      </c>
      <c r="D26" s="55">
        <v>25572.763441925566</v>
      </c>
      <c r="E26" s="14"/>
      <c r="F26" s="36"/>
    </row>
  </sheetData>
  <mergeCells count="2">
    <mergeCell ref="A5:C5"/>
    <mergeCell ref="A6:C6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Observing data validation</vt:lpstr>
      <vt:lpstr>Setting up data validation</vt:lpstr>
      <vt:lpstr>Database functions</vt:lpstr>
      <vt:lpstr>DSUM</vt:lpstr>
      <vt:lpstr>Criteria</vt:lpstr>
      <vt:lpstr>Database</vt:lpstr>
      <vt:lpstr>Db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VikramB</dc:creator>
  <cp:lastModifiedBy>Roddo</cp:lastModifiedBy>
  <dcterms:created xsi:type="dcterms:W3CDTF">1999-12-11T13:08:00Z</dcterms:created>
  <dcterms:modified xsi:type="dcterms:W3CDTF">2011-06-21T15:48:48Z</dcterms:modified>
</cp:coreProperties>
</file>